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300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<sst xmlns="http://schemas.openxmlformats.org/spreadsheetml/2006/main" count="86" uniqueCount="69">
  <si>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</si>
  <si>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</si>
  <si>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</si>
  <si>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</si>
  <si>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</si>
  <si>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</si>
  <si>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</si>
  <si>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</si>
  <si>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</si>
  <si>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</si>
  <si>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</si>
  <si>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</si>
  <si>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</si>
  <si>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</si>
  <si>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</si>
  <si>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</si>
  <si>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</si>
  <si>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</si>
  <si>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</si>
  <si>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</si>
  <si>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</si>
  <si>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</si>
  <si>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</si>
  <si>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</si>
  <si>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</si>
  <si>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</si>
  <si>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</si>
  <si>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</si>
  <si>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</si>
  <si>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</si>
  <si>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</si>
  <si>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</si>
  <si>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</si>
  <si>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</si>
  <si>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</si>
  <si>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</si>
  <si>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</si>
  <si>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</si>
  <si>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</si>
  <si>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</si>
  <si>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</si>
  <si>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</si>
  <si>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</si>
  <si>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</si>
  <si>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</si>
  <si>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</si>
  <si>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</si>
  <si>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</si>
  <si>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</si>
  <si>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</si>
  <si>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</si>
  <si>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</si>
  <si>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</si>
  <si>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</si>
  <si>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</si>
  <si>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</si>
  <si>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</si>
  <si>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</si>
  <si>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Станислав Арсов</t>
  </si>
  <si>
    <t>Николай Атанасов</t>
  </si>
  <si>
    <t xml:space="preserve">Рой Пропърти Фънд </t>
  </si>
  <si>
    <t>175234826</t>
  </si>
  <si>
    <t>гр. София,  бул. Христо Ботев №17</t>
  </si>
  <si>
    <t>"Сателит Х" АД</t>
  </si>
  <si>
    <t>счетоводна къща</t>
  </si>
  <si>
    <t>office_royproperty@yahoo.com</t>
  </si>
  <si>
    <t>Рой Пропърти Фънд АДСИЦ (roi-property-fund.com)</t>
  </si>
  <si>
    <t>Финансов резултат на Рой Пропърти Фънд АДСИЦ за периода:  01.01.2022-31.12.2022 г.</t>
  </si>
  <si>
    <t>0897964368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</si>
</sst>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0\ &quot;лв.&quot;"/>
    <numFmt numFmtId="175" formatCode="[$-F800]dddd\,\ mmmm\ dd\,\ yyyy"/>
    <numFmt numFmtId="176" formatCode="[$-402]dd\ mmmm\ yyyy\ 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€-2]\ #,##0.00_);[Red]\([$€-2]\ #,##0.00\)"/>
    <numFmt numFmtId="181" formatCode="[$-402]dd\ mmmm\ yyyy\ &quot;г.&quot;"/>
  </numFmts>
  <fonts count="49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center" indent="1"/>
    </xf>
    <xf numFmtId="174" fontId="5" fillId="0" borderId="11" xfId="0" applyNumberFormat="1" applyFont="1" applyBorder="1" applyAlignment="1">
      <alignment horizontal="right" vertical="center"/>
    </xf>
    <xf numFmtId="174" fontId="5" fillId="0" borderId="11" xfId="0" applyNumberFormat="1" applyFont="1" applyBorder="1" applyAlignment="1">
      <alignment horizontal="right" vertical="center" wrapText="1"/>
    </xf>
    <xf numFmtId="174" fontId="5" fillId="0" borderId="11" xfId="0" applyNumberFormat="1" applyFont="1" applyFill="1" applyBorder="1" applyAlignment="1" applyProtection="1">
      <alignment horizontal="right" vertical="center"/>
      <protection/>
    </xf>
    <xf numFmtId="174" fontId="6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horizontal="right" vertical="center" indent="2"/>
      <protection hidden="1"/>
    </xf>
    <xf numFmtId="0" fontId="5" fillId="0" borderId="0" xfId="58" applyFont="1" applyBorder="1" applyAlignment="1" applyProtection="1">
      <alignment horizontal="right" vertical="center" indent="2"/>
      <protection/>
    </xf>
    <xf numFmtId="0" fontId="2" fillId="0" borderId="0" xfId="0" applyFont="1" applyAlignment="1" applyProtection="1">
      <alignment/>
      <protection/>
    </xf>
    <xf numFmtId="0" fontId="6" fillId="0" borderId="12" xfId="59" applyFont="1" applyBorder="1" applyAlignment="1" applyProtection="1">
      <alignment horizontal="centerContinuous" vertical="center" wrapText="1"/>
      <protection/>
    </xf>
    <xf numFmtId="0" fontId="5" fillId="0" borderId="13" xfId="59" applyFont="1" applyBorder="1" applyAlignment="1" applyProtection="1">
      <alignment horizontal="centerContinuous" vertical="center" wrapText="1"/>
      <protection/>
    </xf>
    <xf numFmtId="0" fontId="6" fillId="0" borderId="14" xfId="59" applyFont="1" applyBorder="1" applyAlignment="1" applyProtection="1">
      <alignment horizontal="centerContinuous" vertical="center"/>
      <protection/>
    </xf>
    <xf numFmtId="0" fontId="6" fillId="0" borderId="15" xfId="59" applyFont="1" applyBorder="1" applyAlignment="1" applyProtection="1">
      <alignment horizontal="centerContinuous" vertical="center"/>
      <protection/>
    </xf>
    <xf numFmtId="0" fontId="5" fillId="0" borderId="11" xfId="59" applyFont="1" applyBorder="1" applyAlignment="1" applyProtection="1">
      <alignment horizontal="right" vertical="center" wrapText="1"/>
      <protection/>
    </xf>
    <xf numFmtId="0" fontId="5" fillId="0" borderId="12" xfId="59" applyFont="1" applyBorder="1" applyAlignment="1" applyProtection="1">
      <alignment horizontal="left" vertical="center" wrapText="1"/>
      <protection/>
    </xf>
    <xf numFmtId="0" fontId="5" fillId="0" borderId="13" xfId="59" applyFont="1" applyBorder="1" applyAlignment="1" applyProtection="1">
      <alignment horizontal="left" vertical="center" wrapText="1"/>
      <protection/>
    </xf>
    <xf numFmtId="0" fontId="6" fillId="0" borderId="14" xfId="59" applyFont="1" applyBorder="1" applyAlignment="1" applyProtection="1">
      <alignment horizontal="centerContinuous" vertical="center" wrapText="1"/>
      <protection/>
    </xf>
    <xf numFmtId="0" fontId="5" fillId="0" borderId="15" xfId="59" applyFont="1" applyBorder="1" applyAlignment="1" applyProtection="1">
      <alignment horizontal="centerContinuous" vertical="center" wrapText="1"/>
      <protection/>
    </xf>
    <xf numFmtId="49" fontId="5" fillId="33" borderId="11" xfId="59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59" applyFont="1" applyBorder="1" applyAlignment="1" applyProtection="1">
      <alignment horizontal="right"/>
      <protection/>
    </xf>
    <xf numFmtId="49" fontId="5" fillId="33" borderId="11" xfId="59" applyNumberFormat="1" applyFont="1" applyFill="1" applyBorder="1" applyProtection="1">
      <alignment/>
      <protection locked="0"/>
    </xf>
    <xf numFmtId="49" fontId="4" fillId="33" borderId="11" xfId="53" applyNumberFormat="1" applyFont="1" applyFill="1" applyBorder="1" applyAlignment="1" applyProtection="1">
      <alignment/>
      <protection locked="0"/>
    </xf>
    <xf numFmtId="0" fontId="5" fillId="0" borderId="0" xfId="57" applyFont="1" applyProtection="1">
      <alignment/>
      <protection/>
    </xf>
    <xf numFmtId="175" fontId="5" fillId="33" borderId="11" xfId="59" applyNumberFormat="1" applyFont="1" applyFill="1" applyBorder="1" applyAlignment="1" applyProtection="1">
      <alignment horizontal="left" vertical="center" wrapText="1" indent="3"/>
      <protection locked="0"/>
    </xf>
    <xf numFmtId="8" fontId="5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/>
      <protection locked="0"/>
    </xf>
    <xf numFmtId="49" fontId="4" fillId="33" borderId="18" xfId="53" applyNumberFormat="1" applyFont="1" applyFill="1" applyBorder="1" applyAlignment="1" applyProtection="1">
      <alignment/>
      <protection locked="0"/>
    </xf>
    <xf numFmtId="0" fontId="9" fillId="0" borderId="0" xfId="53" applyAlignment="1" applyProtection="1">
      <alignment/>
      <protection/>
    </xf>
    <xf numFmtId="0" fontId="11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_Баланс" xfId="58"/>
    <cellStyle name="Normal_Финансов отчет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i-property-fun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2">
        <v>44562</v>
      </c>
    </row>
    <row r="8" spans="1:2" ht="15.75">
      <c r="A8" s="22" t="s">
        <v>33</v>
      </c>
      <c r="B8" s="32">
        <v>44926</v>
      </c>
    </row>
    <row r="9" spans="1:2" ht="15.75">
      <c r="A9" s="22" t="s">
        <v>28</v>
      </c>
      <c r="B9" s="32">
        <v>45014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60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61</v>
      </c>
    </row>
    <row r="15" spans="1:2" ht="15.75">
      <c r="A15" s="22" t="s">
        <v>30</v>
      </c>
      <c r="B15" s="27" t="s">
        <v>59</v>
      </c>
    </row>
    <row r="16" spans="1:2" ht="15.75">
      <c r="A16" s="22" t="s">
        <v>38</v>
      </c>
      <c r="B16" s="27"/>
    </row>
    <row r="17" spans="1:2" ht="15.75">
      <c r="A17" s="22" t="s">
        <v>39</v>
      </c>
      <c r="B17" s="27" t="s">
        <v>62</v>
      </c>
    </row>
    <row r="18" spans="1:2" ht="15.75">
      <c r="A18" s="22" t="s">
        <v>40</v>
      </c>
      <c r="B18" s="27" t="s">
        <v>62</v>
      </c>
    </row>
    <row r="19" spans="1:2" ht="15.75">
      <c r="A19" s="28" t="s">
        <v>41</v>
      </c>
      <c r="B19" s="29" t="s">
        <v>68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41" t="s">
        <v>65</v>
      </c>
    </row>
    <row r="22" spans="1:2" ht="15.75">
      <c r="A22" s="28" t="s">
        <v>44</v>
      </c>
      <c r="B22" s="42" t="s">
        <v>66</v>
      </c>
    </row>
    <row r="23" spans="1:2" ht="15.75">
      <c r="A23" s="22" t="s">
        <v>45</v>
      </c>
      <c r="B23" s="30"/>
    </row>
    <row r="24" spans="1:2" ht="15.75">
      <c r="A24" s="28" t="s">
        <v>46</v>
      </c>
      <c r="B24" s="29" t="s">
        <v>63</v>
      </c>
    </row>
    <row r="25" spans="1:2" ht="15.75">
      <c r="A25" s="28" t="s">
        <v>47</v>
      </c>
      <c r="B25" s="29" t="s">
        <v>64</v>
      </c>
    </row>
    <row r="26" spans="1:2" ht="15.75">
      <c r="A26" s="31"/>
      <c r="B26" s="31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hyperlinks>
    <hyperlink ref="B22" r:id="rId1" display="http://roi-property-fund.com/"/>
  </hyperlinks>
  <printOptions/>
  <pageMargins left="0.48" right="0.1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3" t="s">
        <v>49</v>
      </c>
      <c r="C1" s="43"/>
      <c r="D1" s="43"/>
    </row>
    <row r="2" ht="16.5" thickBot="1">
      <c r="B2"/>
    </row>
    <row r="3" spans="2:4" ht="32.25" thickBot="1">
      <c r="B3" s="35" t="s">
        <v>0</v>
      </c>
      <c r="C3" s="39" t="s">
        <v>67</v>
      </c>
      <c r="D3" s="34" t="s">
        <v>12</v>
      </c>
    </row>
    <row r="4" spans="2:4" ht="15.75">
      <c r="B4" s="1"/>
      <c r="C4" s="2" t="s">
        <v>1</v>
      </c>
      <c r="D4" s="33">
        <v>1096623.58</v>
      </c>
    </row>
    <row r="5" spans="2:4" ht="15.75">
      <c r="B5" s="3"/>
      <c r="C5" s="4" t="s">
        <v>2</v>
      </c>
      <c r="D5" s="33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3">
        <v>760353</v>
      </c>
    </row>
    <row r="8" spans="2:4" ht="15.75">
      <c r="B8" s="3"/>
      <c r="C8" s="10" t="s">
        <v>4</v>
      </c>
      <c r="D8" s="33">
        <v>-166100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3"/>
    </row>
    <row r="11" spans="2:4" ht="15.75">
      <c r="B11" s="3"/>
      <c r="C11" s="10" t="s">
        <v>4</v>
      </c>
      <c r="D11" s="33">
        <v>-3333217.99</v>
      </c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3">
        <v>8684801.18</v>
      </c>
    </row>
    <row r="15" spans="2:4" ht="15.75">
      <c r="B15" s="3"/>
      <c r="C15" s="10" t="s">
        <v>4</v>
      </c>
      <c r="D15" s="33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3"/>
    </row>
    <row r="18" spans="2:4" ht="15.75">
      <c r="B18" s="3"/>
      <c r="C18" s="10" t="s">
        <v>4</v>
      </c>
      <c r="D18" s="33">
        <f>-25005-5770.5-149737-12974-360637-130914-114618-128663-73402-75682-43681-95106-7316-1976098.54-920837.43+804060.22</f>
        <v>-3316381.25</v>
      </c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3"/>
    </row>
    <row r="21" spans="2:4" ht="15.75">
      <c r="B21" s="3"/>
      <c r="C21" s="10" t="s">
        <v>4</v>
      </c>
      <c r="D21" s="33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3"/>
    </row>
    <row r="25" spans="2:4" ht="15.75">
      <c r="B25" s="3"/>
      <c r="C25" s="10" t="s">
        <v>4</v>
      </c>
      <c r="D25" s="33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3"/>
    </row>
    <row r="28" spans="2:4" ht="15.75">
      <c r="B28" s="3"/>
      <c r="C28" s="10" t="s">
        <v>4</v>
      </c>
      <c r="D28" s="33"/>
    </row>
    <row r="29" spans="2:4" ht="63">
      <c r="B29" s="5" t="s">
        <v>18</v>
      </c>
      <c r="C29" s="5" t="s">
        <v>21</v>
      </c>
      <c r="D29" s="33"/>
    </row>
    <row r="30" spans="2:4" ht="63">
      <c r="B30" s="5" t="s">
        <v>19</v>
      </c>
      <c r="C30" s="5" t="s">
        <v>25</v>
      </c>
      <c r="D30" s="33">
        <f>-9514183-1200000</f>
        <v>-10714183</v>
      </c>
    </row>
    <row r="31" spans="2:4" ht="15.75">
      <c r="B31" s="3"/>
      <c r="C31" s="6" t="s">
        <v>22</v>
      </c>
      <c r="D31" s="13">
        <f>D4+D5+D7+D8+D10+D11+D14+D15+D17+D18+D20+D21+D24+D25+D27+D28+D29+D30</f>
        <v>-6988104.48</v>
      </c>
    </row>
    <row r="32" spans="2:4" ht="45.75" customHeight="1">
      <c r="B32" s="3"/>
      <c r="C32" s="5" t="s">
        <v>51</v>
      </c>
      <c r="D32" s="14">
        <f>D31*90%</f>
        <v>-6289294.032000001</v>
      </c>
    </row>
    <row r="33" spans="2:4" ht="31.5">
      <c r="B33" s="5"/>
      <c r="C33" s="4" t="s">
        <v>26</v>
      </c>
      <c r="D33" s="33"/>
    </row>
    <row r="34" spans="2:4" ht="47.25">
      <c r="B34" s="5"/>
      <c r="C34" s="4" t="s">
        <v>27</v>
      </c>
      <c r="D34" s="33"/>
    </row>
    <row r="35" spans="2:4" ht="144.75" customHeight="1">
      <c r="B35" s="5" t="s">
        <v>52</v>
      </c>
      <c r="C35" s="4" t="s">
        <v>54</v>
      </c>
      <c r="D35" s="33"/>
    </row>
    <row r="37" ht="15.75">
      <c r="B37" s="9" t="s">
        <v>20</v>
      </c>
    </row>
    <row r="38" ht="15.75">
      <c r="B38" s="8" t="s">
        <v>56</v>
      </c>
    </row>
    <row r="39" ht="15.75">
      <c r="B39" s="8" t="s">
        <v>55</v>
      </c>
    </row>
    <row r="40" spans="2:5" ht="51" customHeight="1">
      <c r="B40" s="44" t="s">
        <v>57</v>
      </c>
      <c r="C40" s="44"/>
      <c r="D40" s="44"/>
      <c r="E40" s="44"/>
    </row>
    <row r="41" spans="2:4" ht="15.75">
      <c r="B41" s="36"/>
      <c r="C41" s="36"/>
      <c r="D41" s="36"/>
    </row>
    <row r="42" spans="2:3" ht="15.75">
      <c r="B42" s="15" t="s">
        <v>28</v>
      </c>
      <c r="C42" s="40">
        <v>45016</v>
      </c>
    </row>
    <row r="43" spans="2:3" ht="15.75">
      <c r="B43" s="15"/>
      <c r="C43" s="36"/>
    </row>
    <row r="44" spans="2:3" ht="15.75">
      <c r="B44" s="16" t="s">
        <v>29</v>
      </c>
      <c r="C44" s="36" t="s">
        <v>58</v>
      </c>
    </row>
    <row r="45" spans="2:3" ht="15.75">
      <c r="B45" s="16"/>
      <c r="C45" s="36"/>
    </row>
    <row r="46" spans="2:3" ht="15.75">
      <c r="B46" s="16" t="s">
        <v>30</v>
      </c>
      <c r="C46" s="36" t="s">
        <v>59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6384" width="9.140625" style="37" customWidth="1"/>
  </cols>
  <sheetData>
    <row r="2" ht="15.75">
      <c r="B2" s="38" t="s">
        <v>53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Petya Petrova</cp:lastModifiedBy>
  <cp:lastPrinted>2021-03-18T11:32:59Z</cp:lastPrinted>
  <dcterms:created xsi:type="dcterms:W3CDTF">2021-03-17T13:25:50Z</dcterms:created>
  <dcterms:modified xsi:type="dcterms:W3CDTF">2023-03-31T14:41:12Z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